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SEH INFORMES TRIMESTRALES 2025\1ER TRIMESTRE 2025\1.3 INFORMACION EN MATERIA DE DISCIPLINA FINANCIERA\"/>
    </mc:Choice>
  </mc:AlternateContent>
  <xr:revisionPtr revIDLastSave="0" documentId="8_{77C46DBF-B5F1-4CE4-A7A9-C03282A16021}" xr6:coauthVersionLast="47" xr6:coauthVersionMax="47" xr10:uidLastSave="{00000000-0000-0000-0000-000000000000}"/>
  <bookViews>
    <workbookView xWindow="-120" yWindow="-120" windowWidth="29040" windowHeight="15720" xr2:uid="{38295408-7CF1-450D-B8BE-4B303AC03023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G79" i="1"/>
  <c r="F47" i="1"/>
  <c r="F59" i="1"/>
  <c r="F81" i="1"/>
  <c r="G47" i="1"/>
  <c r="G59" i="1"/>
  <c r="G81" i="1"/>
  <c r="C47" i="1"/>
  <c r="C62" i="1"/>
  <c r="D47" i="1"/>
  <c r="D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<sst xmlns="http://schemas.openxmlformats.org/spreadsheetml/2006/main" count="127" uniqueCount="124">
  <si>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</si>
  <si>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</si>
  <si>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</si>
  <si>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</si>
  <si>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</si>
  <si>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</si>
  <si>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</si>
  <si>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</si>
  <si>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</si>
  <si>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</si>
  <si>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</si>
  <si>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</si>
  <si>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</si>
  <si>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</si>
  <si>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</si>
  <si>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</si>
  <si>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</si>
  <si>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</si>
  <si>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</si>
  <si>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</si>
  <si>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</si>
  <si>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</si>
  <si>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</si>
  <si>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</si>
  <si>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</si>
  <si>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</si>
  <si>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</si>
  <si>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</si>
  <si>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</si>
  <si>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</si>
  <si>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</si>
  <si>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</si>
  <si>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</si>
  <si>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</si>
  <si>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</si>
  <si>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</si>
  <si>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</si>
  <si>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</si>
  <si>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</si>
  <si>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</si>
  <si>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</si>
  <si>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</si>
  <si>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</si>
  <si>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</si>
  <si>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</si>
  <si>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</si>
  <si>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</si>
  <si>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</si>
  <si>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</si>
  <si>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</si>
  <si>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</si>
  <si>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</si>
  <si>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</si>
  <si>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</si>
  <si>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</si>
  <si>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</si>
  <si>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</si>
  <si>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</si>
  <si>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</si>
  <si>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</si>
  <si>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</si>
  <si>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</si>
  <si>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</si>
  <si>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</si>
  <si>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</si>
  <si>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</si>
  <si>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</si>
  <si>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</si>
  <si>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</si>
  <si>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</si>
  <si>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</si>
  <si>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</si>
  <si>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</si>
  <si>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</si>
  <si>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</si>
  <si>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</si>
  <si>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</si>
  <si>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</si>
  <si>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</si>
  <si>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</si>
  <si>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</si>
  <si>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</si>
  <si>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</si>
  <si>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</si>
  <si>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</si>
  <si>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</si>
  <si>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</si>
  <si>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</si>
  <si>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</si>
  <si>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</si>
  <si>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</si>
  <si>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</si>
  <si>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</si>
  <si>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</si>
  <si>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</si>
  <si>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</si>
  <si>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</si>
  <si>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</si>
  <si>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</si>
  <si>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</si>
  <si>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</si>
  <si>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</si>
  <si>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</si>
  <si>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</si>
  <si>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</si>
  <si>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</si>
  <si>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</si>
  <si>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</si>
  <si>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</si>
  <si>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</si>
  <si>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</si>
  <si>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</si>
  <si>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</si>
  <si>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</si>
  <si>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</si>
  <si>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</si>
  <si>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</si>
  <si>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</si>
  <si>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</si>
  <si>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</si>
  <si>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FRANCISCO I. MADERO, HIDALGO (a)</t>
  </si>
  <si>
    <t>Al 31 de diciembre de 2024 y al 31 de Marzo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</si>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</sst>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left" vertical="center" wrapText="1" indent="2"/>
    </xf>
    <xf numFmtId="44" fontId="2" fillId="0" borderId="0" xfId="1" applyFont="1" applyAlignment="1">
      <alignment horizontal="center"/>
    </xf>
    <xf numFmtId="44" fontId="3" fillId="0" borderId="2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25AD-7167-4E97-9BEE-3FA3CF33D077}">
  <sheetPr>
    <pageSetUpPr fitToPage="1"/>
  </sheetPr>
  <dimension ref="B1:G82"/>
  <sheetViews>
    <sheetView tabSelected="1" view="pageBreakPreview" zoomScaleNormal="100" zoomScaleSheetLayoutView="100" workbookViewId="0">
      <pane ySplit="6" topLeftCell="A7" activePane="bottomLeft" state="frozen"/>
      <selection pane="bottomLeft" activeCell="E20" sqref="E2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14" customWidth="1"/>
    <col min="4" max="4" width="15" style="14" customWidth="1"/>
    <col min="5" max="5" width="59.42578125" style="1" customWidth="1"/>
    <col min="6" max="6" width="12.28515625" style="14" customWidth="1"/>
    <col min="7" max="7" width="15.140625" style="14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2" t="s">
        <v>2</v>
      </c>
      <c r="C6" s="15" t="s">
        <v>122</v>
      </c>
      <c r="D6" s="15" t="s">
        <v>123</v>
      </c>
      <c r="E6" s="3" t="s">
        <v>2</v>
      </c>
      <c r="F6" s="15" t="s">
        <v>122</v>
      </c>
      <c r="G6" s="15" t="s">
        <v>123</v>
      </c>
    </row>
    <row r="7" spans="2:7" x14ac:dyDescent="0.2">
      <c r="B7" s="4" t="s">
        <v>3</v>
      </c>
      <c r="C7" s="16"/>
      <c r="D7" s="16"/>
      <c r="E7" s="5" t="s">
        <v>4</v>
      </c>
      <c r="F7" s="16"/>
      <c r="G7" s="16"/>
    </row>
    <row r="8" spans="2:7" x14ac:dyDescent="0.2">
      <c r="B8" s="4" t="s">
        <v>5</v>
      </c>
      <c r="C8" s="17"/>
      <c r="D8" s="17"/>
      <c r="E8" s="5" t="s">
        <v>6</v>
      </c>
      <c r="F8" s="17"/>
      <c r="G8" s="17"/>
    </row>
    <row r="9" spans="2:7" x14ac:dyDescent="0.2">
      <c r="B9" s="6" t="s">
        <v>7</v>
      </c>
      <c r="C9" s="17">
        <f>SUM(C10:C16)</f>
        <v>31212773.689999998</v>
      </c>
      <c r="D9" s="17">
        <f>SUM(D10:D16)</f>
        <v>19290265.140000001</v>
      </c>
      <c r="E9" s="7" t="s">
        <v>8</v>
      </c>
      <c r="F9" s="17">
        <f>SUM(F10:F18)</f>
        <v>2559532.61</v>
      </c>
      <c r="G9" s="17">
        <f>SUM(G10:G18)</f>
        <v>15573402.68</v>
      </c>
    </row>
    <row r="10" spans="2:7" x14ac:dyDescent="0.2">
      <c r="B10" s="8" t="s">
        <v>9</v>
      </c>
      <c r="C10" s="17">
        <v>2500</v>
      </c>
      <c r="D10" s="17">
        <v>0</v>
      </c>
      <c r="E10" s="9" t="s">
        <v>10</v>
      </c>
      <c r="F10" s="17">
        <v>0</v>
      </c>
      <c r="G10" s="17">
        <v>0</v>
      </c>
    </row>
    <row r="11" spans="2:7" x14ac:dyDescent="0.2">
      <c r="B11" s="8" t="s">
        <v>11</v>
      </c>
      <c r="C11" s="17">
        <v>21114705.109999999</v>
      </c>
      <c r="D11" s="17">
        <v>8496405.7400000002</v>
      </c>
      <c r="E11" s="9" t="s">
        <v>12</v>
      </c>
      <c r="F11" s="17">
        <v>225794</v>
      </c>
      <c r="G11" s="17">
        <v>1694447.03</v>
      </c>
    </row>
    <row r="12" spans="2:7" x14ac:dyDescent="0.2">
      <c r="B12" s="8" t="s">
        <v>13</v>
      </c>
      <c r="C12" s="17">
        <v>0</v>
      </c>
      <c r="D12" s="17">
        <v>0</v>
      </c>
      <c r="E12" s="9" t="s">
        <v>14</v>
      </c>
      <c r="F12" s="17">
        <v>1241185.7</v>
      </c>
      <c r="G12" s="17">
        <v>11868634.32</v>
      </c>
    </row>
    <row r="13" spans="2:7" x14ac:dyDescent="0.2">
      <c r="B13" s="8" t="s">
        <v>15</v>
      </c>
      <c r="C13" s="17">
        <v>0</v>
      </c>
      <c r="D13" s="17">
        <v>0</v>
      </c>
      <c r="E13" s="9" t="s">
        <v>16</v>
      </c>
      <c r="F13" s="17">
        <v>0</v>
      </c>
      <c r="G13" s="17">
        <v>0</v>
      </c>
    </row>
    <row r="14" spans="2:7" x14ac:dyDescent="0.2">
      <c r="B14" s="8" t="s">
        <v>17</v>
      </c>
      <c r="C14" s="17">
        <v>10095568.58</v>
      </c>
      <c r="D14" s="17">
        <v>10793859.4</v>
      </c>
      <c r="E14" s="9" t="s">
        <v>18</v>
      </c>
      <c r="F14" s="17">
        <v>0</v>
      </c>
      <c r="G14" s="17">
        <v>0</v>
      </c>
    </row>
    <row r="15" spans="2:7" ht="25.5" x14ac:dyDescent="0.2">
      <c r="B15" s="8" t="s">
        <v>19</v>
      </c>
      <c r="C15" s="17">
        <v>0</v>
      </c>
      <c r="D15" s="17">
        <v>0</v>
      </c>
      <c r="E15" s="9" t="s">
        <v>20</v>
      </c>
      <c r="F15" s="17">
        <v>0</v>
      </c>
      <c r="G15" s="17">
        <v>0</v>
      </c>
    </row>
    <row r="16" spans="2:7" x14ac:dyDescent="0.2">
      <c r="B16" s="8" t="s">
        <v>21</v>
      </c>
      <c r="C16" s="17">
        <v>0</v>
      </c>
      <c r="D16" s="17">
        <v>0</v>
      </c>
      <c r="E16" s="9" t="s">
        <v>22</v>
      </c>
      <c r="F16" s="17">
        <v>1083095.6000000001</v>
      </c>
      <c r="G16" s="17">
        <v>1861273.64</v>
      </c>
    </row>
    <row r="17" spans="2:7" x14ac:dyDescent="0.2">
      <c r="B17" s="6" t="s">
        <v>23</v>
      </c>
      <c r="C17" s="17">
        <f>SUM(C18:C24)</f>
        <v>239590.04</v>
      </c>
      <c r="D17" s="17">
        <f>SUM(D18:D24)</f>
        <v>338815.18</v>
      </c>
      <c r="E17" s="9" t="s">
        <v>24</v>
      </c>
      <c r="F17" s="17">
        <v>0</v>
      </c>
      <c r="G17" s="17">
        <v>0</v>
      </c>
    </row>
    <row r="18" spans="2:7" x14ac:dyDescent="0.2">
      <c r="B18" s="8" t="s">
        <v>25</v>
      </c>
      <c r="C18" s="17">
        <v>0</v>
      </c>
      <c r="D18" s="17">
        <v>0</v>
      </c>
      <c r="E18" s="9" t="s">
        <v>26</v>
      </c>
      <c r="F18" s="17">
        <v>9457.31</v>
      </c>
      <c r="G18" s="17">
        <v>149047.69</v>
      </c>
    </row>
    <row r="19" spans="2:7" x14ac:dyDescent="0.2">
      <c r="B19" s="8" t="s">
        <v>27</v>
      </c>
      <c r="C19" s="17">
        <v>0</v>
      </c>
      <c r="D19" s="17">
        <v>0</v>
      </c>
      <c r="E19" s="7" t="s">
        <v>28</v>
      </c>
      <c r="F19" s="17">
        <f>SUM(F20:F22)</f>
        <v>0</v>
      </c>
      <c r="G19" s="17">
        <f>SUM(G20:G22)</f>
        <v>0</v>
      </c>
    </row>
    <row r="20" spans="2:7" x14ac:dyDescent="0.2">
      <c r="B20" s="8" t="s">
        <v>29</v>
      </c>
      <c r="C20" s="17">
        <v>239590.04</v>
      </c>
      <c r="D20" s="17">
        <v>338815.18</v>
      </c>
      <c r="E20" s="9" t="s">
        <v>30</v>
      </c>
      <c r="F20" s="17">
        <v>0</v>
      </c>
      <c r="G20" s="17">
        <v>0</v>
      </c>
    </row>
    <row r="21" spans="2:7" x14ac:dyDescent="0.2">
      <c r="B21" s="8" t="s">
        <v>31</v>
      </c>
      <c r="C21" s="17">
        <v>0</v>
      </c>
      <c r="D21" s="17">
        <v>0</v>
      </c>
      <c r="E21" s="10" t="s">
        <v>32</v>
      </c>
      <c r="F21" s="17">
        <v>0</v>
      </c>
      <c r="G21" s="17">
        <v>0</v>
      </c>
    </row>
    <row r="22" spans="2:7" x14ac:dyDescent="0.2">
      <c r="B22" s="8" t="s">
        <v>33</v>
      </c>
      <c r="C22" s="17">
        <v>0</v>
      </c>
      <c r="D22" s="17">
        <v>0</v>
      </c>
      <c r="E22" s="9" t="s">
        <v>34</v>
      </c>
      <c r="F22" s="17">
        <v>0</v>
      </c>
      <c r="G22" s="17">
        <v>0</v>
      </c>
    </row>
    <row r="23" spans="2:7" x14ac:dyDescent="0.2">
      <c r="B23" s="8" t="s">
        <v>35</v>
      </c>
      <c r="C23" s="17">
        <v>0</v>
      </c>
      <c r="D23" s="17">
        <v>0</v>
      </c>
      <c r="E23" s="7" t="s">
        <v>36</v>
      </c>
      <c r="F23" s="17">
        <f>SUM(F24:F25)</f>
        <v>0</v>
      </c>
      <c r="G23" s="17">
        <f>SUM(G24:G25)</f>
        <v>0</v>
      </c>
    </row>
    <row r="24" spans="2:7" x14ac:dyDescent="0.2">
      <c r="B24" s="8" t="s">
        <v>37</v>
      </c>
      <c r="C24" s="17">
        <v>0</v>
      </c>
      <c r="D24" s="17">
        <v>0</v>
      </c>
      <c r="E24" s="9" t="s">
        <v>38</v>
      </c>
      <c r="F24" s="17">
        <v>0</v>
      </c>
      <c r="G24" s="17">
        <v>0</v>
      </c>
    </row>
    <row r="25" spans="2:7" x14ac:dyDescent="0.2">
      <c r="B25" s="6" t="s">
        <v>39</v>
      </c>
      <c r="C25" s="17">
        <f>SUM(C26:C30)</f>
        <v>0</v>
      </c>
      <c r="D25" s="17">
        <f>SUM(D26:D30)</f>
        <v>1467775.19</v>
      </c>
      <c r="E25" s="9" t="s">
        <v>40</v>
      </c>
      <c r="F25" s="17">
        <v>0</v>
      </c>
      <c r="G25" s="17">
        <v>0</v>
      </c>
    </row>
    <row r="26" spans="2:7" ht="25.5" x14ac:dyDescent="0.2">
      <c r="B26" s="8" t="s">
        <v>41</v>
      </c>
      <c r="C26" s="17">
        <v>0</v>
      </c>
      <c r="D26" s="17">
        <v>0</v>
      </c>
      <c r="E26" s="7" t="s">
        <v>42</v>
      </c>
      <c r="F26" s="17">
        <v>0</v>
      </c>
      <c r="G26" s="17">
        <v>0</v>
      </c>
    </row>
    <row r="27" spans="2:7" ht="25.5" x14ac:dyDescent="0.2">
      <c r="B27" s="8" t="s">
        <v>43</v>
      </c>
      <c r="C27" s="17">
        <v>0</v>
      </c>
      <c r="D27" s="17">
        <v>0</v>
      </c>
      <c r="E27" s="7" t="s">
        <v>44</v>
      </c>
      <c r="F27" s="17">
        <f>SUM(F28:F30)</f>
        <v>88592.8</v>
      </c>
      <c r="G27" s="17">
        <f>SUM(G28:G30)</f>
        <v>0</v>
      </c>
    </row>
    <row r="28" spans="2:7" ht="25.5" x14ac:dyDescent="0.2">
      <c r="B28" s="8" t="s">
        <v>45</v>
      </c>
      <c r="C28" s="17">
        <v>0</v>
      </c>
      <c r="D28" s="17">
        <v>0</v>
      </c>
      <c r="E28" s="9" t="s">
        <v>46</v>
      </c>
      <c r="F28" s="17">
        <v>88592.8</v>
      </c>
      <c r="G28" s="17">
        <v>0</v>
      </c>
    </row>
    <row r="29" spans="2:7" x14ac:dyDescent="0.2">
      <c r="B29" s="8" t="s">
        <v>47</v>
      </c>
      <c r="C29" s="17">
        <v>0</v>
      </c>
      <c r="D29" s="17">
        <v>1467775.19</v>
      </c>
      <c r="E29" s="9" t="s">
        <v>48</v>
      </c>
      <c r="F29" s="17">
        <v>0</v>
      </c>
      <c r="G29" s="17">
        <v>0</v>
      </c>
    </row>
    <row r="30" spans="2:7" x14ac:dyDescent="0.2">
      <c r="B30" s="8" t="s">
        <v>49</v>
      </c>
      <c r="C30" s="17">
        <v>0</v>
      </c>
      <c r="D30" s="17">
        <v>0</v>
      </c>
      <c r="E30" s="9" t="s">
        <v>50</v>
      </c>
      <c r="F30" s="17">
        <v>0</v>
      </c>
      <c r="G30" s="17">
        <v>0</v>
      </c>
    </row>
    <row r="31" spans="2:7" ht="25.5" x14ac:dyDescent="0.2">
      <c r="B31" s="6" t="s">
        <v>51</v>
      </c>
      <c r="C31" s="17">
        <f>SUM(C32:C36)</f>
        <v>0</v>
      </c>
      <c r="D31" s="17">
        <f>SUM(D32:D36)</f>
        <v>0</v>
      </c>
      <c r="E31" s="7" t="s">
        <v>52</v>
      </c>
      <c r="F31" s="17">
        <f>SUM(F32:F37)</f>
        <v>0</v>
      </c>
      <c r="G31" s="17">
        <f>SUM(G32:G37)</f>
        <v>0</v>
      </c>
    </row>
    <row r="32" spans="2:7" x14ac:dyDescent="0.2">
      <c r="B32" s="8" t="s">
        <v>53</v>
      </c>
      <c r="C32" s="17">
        <v>0</v>
      </c>
      <c r="D32" s="17">
        <v>0</v>
      </c>
      <c r="E32" s="9" t="s">
        <v>54</v>
      </c>
      <c r="F32" s="17">
        <v>0</v>
      </c>
      <c r="G32" s="17">
        <v>0</v>
      </c>
    </row>
    <row r="33" spans="2:7" x14ac:dyDescent="0.2">
      <c r="B33" s="8" t="s">
        <v>55</v>
      </c>
      <c r="C33" s="17">
        <v>0</v>
      </c>
      <c r="D33" s="17">
        <v>0</v>
      </c>
      <c r="E33" s="9" t="s">
        <v>56</v>
      </c>
      <c r="F33" s="17">
        <v>0</v>
      </c>
      <c r="G33" s="17">
        <v>0</v>
      </c>
    </row>
    <row r="34" spans="2:7" x14ac:dyDescent="0.2">
      <c r="B34" s="8" t="s">
        <v>57</v>
      </c>
      <c r="C34" s="17">
        <v>0</v>
      </c>
      <c r="D34" s="17">
        <v>0</v>
      </c>
      <c r="E34" s="9" t="s">
        <v>58</v>
      </c>
      <c r="F34" s="17">
        <v>0</v>
      </c>
      <c r="G34" s="17">
        <v>0</v>
      </c>
    </row>
    <row r="35" spans="2:7" ht="25.5" x14ac:dyDescent="0.2">
      <c r="B35" s="8" t="s">
        <v>59</v>
      </c>
      <c r="C35" s="17">
        <v>0</v>
      </c>
      <c r="D35" s="17">
        <v>0</v>
      </c>
      <c r="E35" s="9" t="s">
        <v>60</v>
      </c>
      <c r="F35" s="17">
        <v>0</v>
      </c>
      <c r="G35" s="17">
        <v>0</v>
      </c>
    </row>
    <row r="36" spans="2:7" x14ac:dyDescent="0.2">
      <c r="B36" s="8" t="s">
        <v>61</v>
      </c>
      <c r="C36" s="17">
        <v>0</v>
      </c>
      <c r="D36" s="17">
        <v>0</v>
      </c>
      <c r="E36" s="9" t="s">
        <v>62</v>
      </c>
      <c r="F36" s="17">
        <v>0</v>
      </c>
      <c r="G36" s="17">
        <v>0</v>
      </c>
    </row>
    <row r="37" spans="2:7" x14ac:dyDescent="0.2">
      <c r="B37" s="6" t="s">
        <v>63</v>
      </c>
      <c r="C37" s="17">
        <v>0</v>
      </c>
      <c r="D37" s="17">
        <v>0</v>
      </c>
      <c r="E37" s="9" t="s">
        <v>64</v>
      </c>
      <c r="F37" s="17">
        <v>0</v>
      </c>
      <c r="G37" s="17">
        <v>0</v>
      </c>
    </row>
    <row r="38" spans="2:7" x14ac:dyDescent="0.2">
      <c r="B38" s="6" t="s">
        <v>65</v>
      </c>
      <c r="C38" s="17">
        <f>SUM(C39:C40)</f>
        <v>0</v>
      </c>
      <c r="D38" s="17">
        <f>SUM(D39:D40)</f>
        <v>0</v>
      </c>
      <c r="E38" s="7" t="s">
        <v>66</v>
      </c>
      <c r="F38" s="17">
        <f>SUM(F39:F41)</f>
        <v>0</v>
      </c>
      <c r="G38" s="17">
        <f>SUM(G39:G41)</f>
        <v>0</v>
      </c>
    </row>
    <row r="39" spans="2:7" ht="25.5" x14ac:dyDescent="0.2">
      <c r="B39" s="8" t="s">
        <v>67</v>
      </c>
      <c r="C39" s="17">
        <v>0</v>
      </c>
      <c r="D39" s="17">
        <v>0</v>
      </c>
      <c r="E39" s="9" t="s">
        <v>68</v>
      </c>
      <c r="F39" s="17">
        <v>0</v>
      </c>
      <c r="G39" s="17">
        <v>0</v>
      </c>
    </row>
    <row r="40" spans="2:7" x14ac:dyDescent="0.2">
      <c r="B40" s="8" t="s">
        <v>69</v>
      </c>
      <c r="C40" s="17">
        <v>0</v>
      </c>
      <c r="D40" s="17">
        <v>0</v>
      </c>
      <c r="E40" s="9" t="s">
        <v>70</v>
      </c>
      <c r="F40" s="17">
        <v>0</v>
      </c>
      <c r="G40" s="17">
        <v>0</v>
      </c>
    </row>
    <row r="41" spans="2:7" x14ac:dyDescent="0.2">
      <c r="B41" s="6" t="s">
        <v>71</v>
      </c>
      <c r="C41" s="17">
        <f>SUM(C42:C45)</f>
        <v>0</v>
      </c>
      <c r="D41" s="17">
        <f>SUM(D42:D45)</f>
        <v>0</v>
      </c>
      <c r="E41" s="9" t="s">
        <v>72</v>
      </c>
      <c r="F41" s="17">
        <v>0</v>
      </c>
      <c r="G41" s="17">
        <v>0</v>
      </c>
    </row>
    <row r="42" spans="2:7" x14ac:dyDescent="0.2">
      <c r="B42" s="8" t="s">
        <v>73</v>
      </c>
      <c r="C42" s="17">
        <v>0</v>
      </c>
      <c r="D42" s="17">
        <v>0</v>
      </c>
      <c r="E42" s="7" t="s">
        <v>74</v>
      </c>
      <c r="F42" s="17">
        <f>SUM(F43:F45)</f>
        <v>0</v>
      </c>
      <c r="G42" s="17">
        <f>SUM(G43:G45)</f>
        <v>0</v>
      </c>
    </row>
    <row r="43" spans="2:7" x14ac:dyDescent="0.2">
      <c r="B43" s="8" t="s">
        <v>75</v>
      </c>
      <c r="C43" s="17">
        <v>0</v>
      </c>
      <c r="D43" s="17">
        <v>0</v>
      </c>
      <c r="E43" s="9" t="s">
        <v>76</v>
      </c>
      <c r="F43" s="17">
        <v>0</v>
      </c>
      <c r="G43" s="17">
        <v>0</v>
      </c>
    </row>
    <row r="44" spans="2:7" ht="25.5" x14ac:dyDescent="0.2">
      <c r="B44" s="8" t="s">
        <v>77</v>
      </c>
      <c r="C44" s="17">
        <v>0</v>
      </c>
      <c r="D44" s="17">
        <v>0</v>
      </c>
      <c r="E44" s="9" t="s">
        <v>78</v>
      </c>
      <c r="F44" s="17">
        <v>0</v>
      </c>
      <c r="G44" s="17">
        <v>0</v>
      </c>
    </row>
    <row r="45" spans="2:7" x14ac:dyDescent="0.2">
      <c r="B45" s="8" t="s">
        <v>79</v>
      </c>
      <c r="C45" s="17">
        <v>0</v>
      </c>
      <c r="D45" s="17">
        <v>0</v>
      </c>
      <c r="E45" s="9" t="s">
        <v>80</v>
      </c>
      <c r="F45" s="17">
        <v>0</v>
      </c>
      <c r="G45" s="17">
        <v>0</v>
      </c>
    </row>
    <row r="46" spans="2:7" x14ac:dyDescent="0.2">
      <c r="B46" s="6"/>
      <c r="C46" s="17"/>
      <c r="D46" s="17"/>
      <c r="E46" s="7"/>
      <c r="F46" s="17"/>
      <c r="G46" s="17"/>
    </row>
    <row r="47" spans="2:7" x14ac:dyDescent="0.2">
      <c r="B47" s="4" t="s">
        <v>81</v>
      </c>
      <c r="C47" s="17">
        <f>C9+C17+C25+C31+C37+C38+C41</f>
        <v>31452363.729999997</v>
      </c>
      <c r="D47" s="17">
        <f>D9+D17+D25+D31+D37+D38+D41</f>
        <v>21096855.510000002</v>
      </c>
      <c r="E47" s="5" t="s">
        <v>82</v>
      </c>
      <c r="F47" s="17">
        <f>F9+F19+F23+F26+F27+F31+F38+F42</f>
        <v>2648125.4099999997</v>
      </c>
      <c r="G47" s="17">
        <f>G9+G19+G23+G26+G27+G31+G38+G42</f>
        <v>15573402.68</v>
      </c>
    </row>
    <row r="48" spans="2:7" x14ac:dyDescent="0.2">
      <c r="B48" s="4"/>
      <c r="C48" s="17"/>
      <c r="D48" s="17"/>
      <c r="E48" s="5"/>
      <c r="F48" s="17"/>
      <c r="G48" s="17"/>
    </row>
    <row r="49" spans="2:7" x14ac:dyDescent="0.2">
      <c r="B49" s="4" t="s">
        <v>83</v>
      </c>
      <c r="C49" s="17"/>
      <c r="D49" s="17"/>
      <c r="E49" s="5" t="s">
        <v>84</v>
      </c>
      <c r="F49" s="17"/>
      <c r="G49" s="17"/>
    </row>
    <row r="50" spans="2:7" x14ac:dyDescent="0.2">
      <c r="B50" s="6" t="s">
        <v>85</v>
      </c>
      <c r="C50" s="17">
        <v>0</v>
      </c>
      <c r="D50" s="17">
        <v>0</v>
      </c>
      <c r="E50" s="7" t="s">
        <v>86</v>
      </c>
      <c r="F50" s="17">
        <v>0</v>
      </c>
      <c r="G50" s="17">
        <v>0</v>
      </c>
    </row>
    <row r="51" spans="2:7" x14ac:dyDescent="0.2">
      <c r="B51" s="6" t="s">
        <v>87</v>
      </c>
      <c r="C51" s="17">
        <v>0</v>
      </c>
      <c r="D51" s="17">
        <v>0</v>
      </c>
      <c r="E51" s="7" t="s">
        <v>88</v>
      </c>
      <c r="F51" s="17">
        <v>0</v>
      </c>
      <c r="G51" s="17">
        <v>0</v>
      </c>
    </row>
    <row r="52" spans="2:7" x14ac:dyDescent="0.2">
      <c r="B52" s="6" t="s">
        <v>89</v>
      </c>
      <c r="C52" s="17">
        <v>63343410.130000003</v>
      </c>
      <c r="D52" s="17">
        <v>54988215.210000001</v>
      </c>
      <c r="E52" s="7" t="s">
        <v>90</v>
      </c>
      <c r="F52" s="17">
        <v>0</v>
      </c>
      <c r="G52" s="17">
        <v>0</v>
      </c>
    </row>
    <row r="53" spans="2:7" x14ac:dyDescent="0.2">
      <c r="B53" s="6" t="s">
        <v>91</v>
      </c>
      <c r="C53" s="17">
        <v>33788966.700000003</v>
      </c>
      <c r="D53" s="17">
        <v>29793740.469999999</v>
      </c>
      <c r="E53" s="7" t="s">
        <v>92</v>
      </c>
      <c r="F53" s="17">
        <v>0</v>
      </c>
      <c r="G53" s="17">
        <v>0</v>
      </c>
    </row>
    <row r="54" spans="2:7" x14ac:dyDescent="0.2">
      <c r="B54" s="6" t="s">
        <v>93</v>
      </c>
      <c r="C54" s="17">
        <v>12000</v>
      </c>
      <c r="D54" s="17">
        <v>12000</v>
      </c>
      <c r="E54" s="7" t="s">
        <v>94</v>
      </c>
      <c r="F54" s="17">
        <v>0</v>
      </c>
      <c r="G54" s="17">
        <v>0</v>
      </c>
    </row>
    <row r="55" spans="2:7" x14ac:dyDescent="0.2">
      <c r="B55" s="6" t="s">
        <v>95</v>
      </c>
      <c r="C55" s="17">
        <v>-25683631.079999998</v>
      </c>
      <c r="D55" s="17">
        <v>-25683631.079999998</v>
      </c>
      <c r="E55" s="7" t="s">
        <v>96</v>
      </c>
      <c r="F55" s="17">
        <v>0</v>
      </c>
      <c r="G55" s="17">
        <v>0</v>
      </c>
    </row>
    <row r="56" spans="2:7" x14ac:dyDescent="0.2">
      <c r="B56" s="6" t="s">
        <v>97</v>
      </c>
      <c r="C56" s="17">
        <v>0</v>
      </c>
      <c r="D56" s="17">
        <v>0</v>
      </c>
      <c r="E56" s="5"/>
      <c r="F56" s="17"/>
      <c r="G56" s="17"/>
    </row>
    <row r="57" spans="2:7" x14ac:dyDescent="0.2">
      <c r="B57" s="6" t="s">
        <v>98</v>
      </c>
      <c r="C57" s="17">
        <v>0</v>
      </c>
      <c r="D57" s="17">
        <v>0</v>
      </c>
      <c r="E57" s="5" t="s">
        <v>99</v>
      </c>
      <c r="F57" s="17">
        <f>SUM(F50:F55)</f>
        <v>0</v>
      </c>
      <c r="G57" s="17">
        <f>SUM(G50:G55)</f>
        <v>0</v>
      </c>
    </row>
    <row r="58" spans="2:7" x14ac:dyDescent="0.2">
      <c r="B58" s="6" t="s">
        <v>100</v>
      </c>
      <c r="C58" s="17">
        <v>0</v>
      </c>
      <c r="D58" s="17">
        <v>0</v>
      </c>
      <c r="E58" s="11"/>
      <c r="F58" s="17"/>
      <c r="G58" s="17"/>
    </row>
    <row r="59" spans="2:7" x14ac:dyDescent="0.2">
      <c r="B59" s="6"/>
      <c r="C59" s="17"/>
      <c r="D59" s="17"/>
      <c r="E59" s="5" t="s">
        <v>101</v>
      </c>
      <c r="F59" s="17">
        <f>F47+F57</f>
        <v>2648125.4099999997</v>
      </c>
      <c r="G59" s="17">
        <f>G47+G57</f>
        <v>15573402.68</v>
      </c>
    </row>
    <row r="60" spans="2:7" ht="25.5" x14ac:dyDescent="0.2">
      <c r="B60" s="4" t="s">
        <v>102</v>
      </c>
      <c r="C60" s="17">
        <f>SUM(C50:C58)</f>
        <v>71460745.750000015</v>
      </c>
      <c r="D60" s="17">
        <f>SUM(D50:D58)</f>
        <v>59110324.600000009</v>
      </c>
      <c r="E60" s="7"/>
      <c r="F60" s="17"/>
      <c r="G60" s="17"/>
    </row>
    <row r="61" spans="2:7" x14ac:dyDescent="0.2">
      <c r="B61" s="6"/>
      <c r="C61" s="17"/>
      <c r="D61" s="17"/>
      <c r="E61" s="5" t="s">
        <v>103</v>
      </c>
      <c r="F61" s="17"/>
      <c r="G61" s="17"/>
    </row>
    <row r="62" spans="2:7" x14ac:dyDescent="0.2">
      <c r="B62" s="4" t="s">
        <v>104</v>
      </c>
      <c r="C62" s="17">
        <f>C47+C60</f>
        <v>102913109.48000002</v>
      </c>
      <c r="D62" s="17">
        <f>D47+D60</f>
        <v>80207180.110000014</v>
      </c>
      <c r="E62" s="5"/>
      <c r="F62" s="17"/>
      <c r="G62" s="17"/>
    </row>
    <row r="63" spans="2:7" x14ac:dyDescent="0.2">
      <c r="B63" s="6"/>
      <c r="C63" s="17"/>
      <c r="D63" s="17"/>
      <c r="E63" s="5" t="s">
        <v>105</v>
      </c>
      <c r="F63" s="17">
        <f>SUM(F64:F66)</f>
        <v>0</v>
      </c>
      <c r="G63" s="17">
        <f>SUM(G64:G66)</f>
        <v>0</v>
      </c>
    </row>
    <row r="64" spans="2:7" x14ac:dyDescent="0.2">
      <c r="B64" s="6"/>
      <c r="C64" s="17"/>
      <c r="D64" s="17"/>
      <c r="E64" s="7" t="s">
        <v>106</v>
      </c>
      <c r="F64" s="17">
        <v>0</v>
      </c>
      <c r="G64" s="17">
        <v>0</v>
      </c>
    </row>
    <row r="65" spans="2:7" x14ac:dyDescent="0.2">
      <c r="B65" s="6"/>
      <c r="C65" s="17"/>
      <c r="D65" s="17"/>
      <c r="E65" s="7" t="s">
        <v>107</v>
      </c>
      <c r="F65" s="17">
        <v>0</v>
      </c>
      <c r="G65" s="17">
        <v>0</v>
      </c>
    </row>
    <row r="66" spans="2:7" x14ac:dyDescent="0.2">
      <c r="B66" s="6"/>
      <c r="C66" s="17"/>
      <c r="D66" s="17"/>
      <c r="E66" s="7" t="s">
        <v>108</v>
      </c>
      <c r="F66" s="17">
        <v>0</v>
      </c>
      <c r="G66" s="17">
        <v>0</v>
      </c>
    </row>
    <row r="67" spans="2:7" x14ac:dyDescent="0.2">
      <c r="B67" s="6"/>
      <c r="C67" s="17"/>
      <c r="D67" s="17"/>
      <c r="E67" s="7"/>
      <c r="F67" s="17"/>
      <c r="G67" s="17"/>
    </row>
    <row r="68" spans="2:7" x14ac:dyDescent="0.2">
      <c r="B68" s="6"/>
      <c r="C68" s="17"/>
      <c r="D68" s="17"/>
      <c r="E68" s="5" t="s">
        <v>109</v>
      </c>
      <c r="F68" s="17">
        <f>SUM(F69:F73)</f>
        <v>100264984.06999999</v>
      </c>
      <c r="G68" s="17">
        <f>SUM(G69:G73)</f>
        <v>76446884.430000007</v>
      </c>
    </row>
    <row r="69" spans="2:7" x14ac:dyDescent="0.2">
      <c r="B69" s="6"/>
      <c r="C69" s="17"/>
      <c r="D69" s="17"/>
      <c r="E69" s="7" t="s">
        <v>110</v>
      </c>
      <c r="F69" s="17">
        <v>23818100.010000002</v>
      </c>
      <c r="G69" s="17">
        <v>30197204.02</v>
      </c>
    </row>
    <row r="70" spans="2:7" x14ac:dyDescent="0.2">
      <c r="B70" s="6"/>
      <c r="C70" s="17"/>
      <c r="D70" s="17"/>
      <c r="E70" s="7" t="s">
        <v>111</v>
      </c>
      <c r="F70" s="17">
        <v>36083988.57</v>
      </c>
      <c r="G70" s="17">
        <v>5886784.9199999999</v>
      </c>
    </row>
    <row r="71" spans="2:7" x14ac:dyDescent="0.2">
      <c r="B71" s="6"/>
      <c r="C71" s="17"/>
      <c r="D71" s="17"/>
      <c r="E71" s="7" t="s">
        <v>112</v>
      </c>
      <c r="F71" s="17">
        <v>0</v>
      </c>
      <c r="G71" s="17">
        <v>0</v>
      </c>
    </row>
    <row r="72" spans="2:7" x14ac:dyDescent="0.2">
      <c r="B72" s="6"/>
      <c r="C72" s="17"/>
      <c r="D72" s="17"/>
      <c r="E72" s="7" t="s">
        <v>113</v>
      </c>
      <c r="F72" s="17">
        <v>60729830.119999997</v>
      </c>
      <c r="G72" s="17">
        <v>60729830.119999997</v>
      </c>
    </row>
    <row r="73" spans="2:7" x14ac:dyDescent="0.2">
      <c r="B73" s="6"/>
      <c r="C73" s="17"/>
      <c r="D73" s="17"/>
      <c r="E73" s="7" t="s">
        <v>114</v>
      </c>
      <c r="F73" s="17">
        <v>-20366934.629999999</v>
      </c>
      <c r="G73" s="17">
        <v>-20366934.629999999</v>
      </c>
    </row>
    <row r="74" spans="2:7" x14ac:dyDescent="0.2">
      <c r="B74" s="6"/>
      <c r="C74" s="17"/>
      <c r="D74" s="17"/>
      <c r="E74" s="7"/>
      <c r="F74" s="17"/>
      <c r="G74" s="17"/>
    </row>
    <row r="75" spans="2:7" ht="25.5" x14ac:dyDescent="0.2">
      <c r="B75" s="6"/>
      <c r="C75" s="17"/>
      <c r="D75" s="17"/>
      <c r="E75" s="5" t="s">
        <v>115</v>
      </c>
      <c r="F75" s="17">
        <f>SUM(F76:F77)</f>
        <v>0</v>
      </c>
      <c r="G75" s="17">
        <f>SUM(G76:G77)</f>
        <v>0</v>
      </c>
    </row>
    <row r="76" spans="2:7" x14ac:dyDescent="0.2">
      <c r="B76" s="6"/>
      <c r="C76" s="17"/>
      <c r="D76" s="17"/>
      <c r="E76" s="7" t="s">
        <v>116</v>
      </c>
      <c r="F76" s="17">
        <v>0</v>
      </c>
      <c r="G76" s="17">
        <v>0</v>
      </c>
    </row>
    <row r="77" spans="2:7" x14ac:dyDescent="0.2">
      <c r="B77" s="6"/>
      <c r="C77" s="17"/>
      <c r="D77" s="17"/>
      <c r="E77" s="7" t="s">
        <v>117</v>
      </c>
      <c r="F77" s="17">
        <v>0</v>
      </c>
      <c r="G77" s="17">
        <v>0</v>
      </c>
    </row>
    <row r="78" spans="2:7" x14ac:dyDescent="0.2">
      <c r="B78" s="6"/>
      <c r="C78" s="17"/>
      <c r="D78" s="17"/>
      <c r="E78" s="7"/>
      <c r="F78" s="17"/>
      <c r="G78" s="17"/>
    </row>
    <row r="79" spans="2:7" x14ac:dyDescent="0.2">
      <c r="B79" s="6"/>
      <c r="C79" s="17"/>
      <c r="D79" s="17"/>
      <c r="E79" s="5" t="s">
        <v>118</v>
      </c>
      <c r="F79" s="17">
        <f>F63+F68+F75</f>
        <v>100264984.06999999</v>
      </c>
      <c r="G79" s="17">
        <f>G63+G68+G75</f>
        <v>76446884.430000007</v>
      </c>
    </row>
    <row r="80" spans="2:7" x14ac:dyDescent="0.2">
      <c r="B80" s="6"/>
      <c r="C80" s="17"/>
      <c r="D80" s="17"/>
      <c r="E80" s="7"/>
      <c r="F80" s="17"/>
      <c r="G80" s="17"/>
    </row>
    <row r="81" spans="2:7" x14ac:dyDescent="0.2">
      <c r="B81" s="6"/>
      <c r="C81" s="17"/>
      <c r="D81" s="17"/>
      <c r="E81" s="5" t="s">
        <v>119</v>
      </c>
      <c r="F81" s="17">
        <f>F59+F79</f>
        <v>102913109.47999999</v>
      </c>
      <c r="G81" s="17">
        <f>G59+G79</f>
        <v>92020287.110000014</v>
      </c>
    </row>
    <row r="82" spans="2:7" ht="13.5" thickBot="1" x14ac:dyDescent="0.25">
      <c r="B82" s="12"/>
      <c r="C82" s="18"/>
      <c r="D82" s="18"/>
      <c r="E82" s="13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2016-12-20T19:33:34Z</cp:lastPrinted>
  <dcterms:created xsi:type="dcterms:W3CDTF">2016-10-11T18:36:49Z</dcterms:created>
  <dcterms:modified xsi:type="dcterms:W3CDTF">2025-04-21T22:22:33Z</dcterms:modified>
</cp:coreProperties>
</file>